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tabRatio="753" activeTab="0"/>
  </bookViews>
  <sheets>
    <sheet name="2018" sheetId="1" r:id="rId1"/>
  </sheets>
  <definedNames>
    <definedName name="_xlnm.Print_Area" localSheetId="0">'2018'!$B$4:$L$29</definedName>
  </definedNames>
  <calcPr fullCalcOnLoad="1"/>
</workbook>
</file>

<file path=xl/sharedStrings.xml><?xml version="1.0" encoding="utf-8"?>
<sst xmlns="http://schemas.openxmlformats.org/spreadsheetml/2006/main" count="41" uniqueCount="40">
  <si>
    <t>Total Expenses</t>
  </si>
  <si>
    <t>Date</t>
  </si>
  <si>
    <t>Expenses</t>
  </si>
  <si>
    <t>Oct</t>
  </si>
  <si>
    <t>Mortgage</t>
  </si>
  <si>
    <t>Dec</t>
  </si>
  <si>
    <t>Bank fees</t>
  </si>
  <si>
    <t>Nov</t>
  </si>
  <si>
    <t>Sep</t>
  </si>
  <si>
    <t>Aug</t>
  </si>
  <si>
    <t>Groceries</t>
  </si>
  <si>
    <t>May</t>
  </si>
  <si>
    <t>July</t>
  </si>
  <si>
    <t>Budget</t>
  </si>
  <si>
    <t>Gas</t>
  </si>
  <si>
    <t>Total Revenue</t>
  </si>
  <si>
    <t>Jan</t>
  </si>
  <si>
    <t>Feb</t>
  </si>
  <si>
    <t>Mar</t>
  </si>
  <si>
    <t>Apr</t>
  </si>
  <si>
    <t>Jun</t>
  </si>
  <si>
    <t>Net</t>
  </si>
  <si>
    <t>Templatestaff.com's Simple Budget Template</t>
  </si>
  <si>
    <t>Pay/Revenue #1</t>
  </si>
  <si>
    <t>Pay/Revenue #2</t>
  </si>
  <si>
    <t>Pay/Revenue #3</t>
  </si>
  <si>
    <t xml:space="preserve">Credit Card </t>
  </si>
  <si>
    <t>Internet</t>
  </si>
  <si>
    <t>Mobile phone</t>
  </si>
  <si>
    <t>electricity (heating)</t>
  </si>
  <si>
    <t>Transit passes</t>
  </si>
  <si>
    <t>School</t>
  </si>
  <si>
    <t>Donations</t>
  </si>
  <si>
    <t>Car Maintenane</t>
  </si>
  <si>
    <t>Allowances (kids)</t>
  </si>
  <si>
    <t>Other Expense #1</t>
  </si>
  <si>
    <t>Other Expense #2</t>
  </si>
  <si>
    <t>Other Expense #3</t>
  </si>
  <si>
    <t>Total</t>
  </si>
  <si>
    <t>Car Lease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</si>
</sst>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5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2" fillId="0" borderId="0" xfId="44" applyNumberFormat="1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44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44" applyNumberFormat="1" applyFont="1" applyAlignment="1">
      <alignment vertical="center"/>
    </xf>
    <xf numFmtId="165" fontId="2" fillId="0" borderId="0" xfId="44" applyNumberFormat="1" applyFont="1" applyAlignment="1">
      <alignment vertical="center"/>
    </xf>
    <xf numFmtId="165" fontId="2" fillId="0" borderId="0" xfId="44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5" fontId="2" fillId="0" borderId="0" xfId="0" applyNumberFormat="1" applyFont="1" applyAlignment="1">
      <alignment vertical="center"/>
    </xf>
    <xf numFmtId="165" fontId="2" fillId="0" borderId="10" xfId="44" applyNumberFormat="1" applyFont="1" applyBorder="1" applyAlignment="1">
      <alignment vertical="center"/>
    </xf>
    <xf numFmtId="164" fontId="3" fillId="0" borderId="0" xfId="44" applyNumberFormat="1" applyFont="1" applyAlignment="1">
      <alignment horizontal="right" vertical="center"/>
    </xf>
    <xf numFmtId="165" fontId="2" fillId="0" borderId="10" xfId="44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00"/>
      <rgbColor rgb="00C0C0C0"/>
      <rgbColor rgb="00CCFFFF"/>
      <rgbColor rgb="00FF00FF"/>
      <rgbColor rgb="00FFFF00"/>
      <rgbColor rgb="00FF0000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="106" zoomScaleNormal="106" zoomScalePageLayoutView="0" workbookViewId="0" topLeftCell="A1">
      <selection activeCell="Q16" sqref="Q16:Q19"/>
    </sheetView>
  </sheetViews>
  <sheetFormatPr defaultColWidth="9.140625" defaultRowHeight="12.75"/>
  <cols>
    <col min="1" max="1" width="2.57421875" style="1" customWidth="1"/>
    <col min="2" max="2" width="21.140625" style="1" customWidth="1"/>
    <col min="3" max="3" width="9.140625" style="1" customWidth="1"/>
    <col min="4" max="4" width="8.00390625" style="1" customWidth="1"/>
    <col min="5" max="5" width="9.421875" style="2" customWidth="1"/>
    <col min="6" max="6" width="9.7109375" style="2" customWidth="1"/>
    <col min="7" max="11" width="9.421875" style="2" customWidth="1"/>
    <col min="12" max="12" width="9.7109375" style="2" customWidth="1"/>
    <col min="13" max="16" width="9.421875" style="2" customWidth="1"/>
    <col min="17" max="16384" width="9.140625" style="1" customWidth="1"/>
  </cols>
  <sheetData>
    <row r="1" ht="21">
      <c r="B1" s="18" t="s">
        <v>22</v>
      </c>
    </row>
    <row r="4" spans="2:17" ht="13.5">
      <c r="B4" s="12" t="s">
        <v>13</v>
      </c>
      <c r="C4" s="12" t="s">
        <v>1</v>
      </c>
      <c r="D4" s="12"/>
      <c r="E4" s="9" t="s">
        <v>16</v>
      </c>
      <c r="F4" s="9" t="s">
        <v>17</v>
      </c>
      <c r="G4" s="9" t="s">
        <v>18</v>
      </c>
      <c r="H4" s="9" t="s">
        <v>19</v>
      </c>
      <c r="I4" s="9" t="s">
        <v>11</v>
      </c>
      <c r="J4" s="9" t="s">
        <v>20</v>
      </c>
      <c r="K4" s="9" t="s">
        <v>12</v>
      </c>
      <c r="L4" s="9" t="s">
        <v>9</v>
      </c>
      <c r="M4" s="9" t="s">
        <v>8</v>
      </c>
      <c r="N4" s="9" t="s">
        <v>3</v>
      </c>
      <c r="O4" s="9" t="s">
        <v>7</v>
      </c>
      <c r="P4" s="9" t="s">
        <v>5</v>
      </c>
      <c r="Q4" s="12" t="s">
        <v>38</v>
      </c>
    </row>
    <row r="5" spans="2:18" ht="13.5">
      <c r="B5" s="1" t="s">
        <v>23</v>
      </c>
      <c r="E5" s="10">
        <v>3000</v>
      </c>
      <c r="F5" s="10">
        <v>3000</v>
      </c>
      <c r="G5" s="10">
        <v>3000</v>
      </c>
      <c r="H5" s="10">
        <v>3000</v>
      </c>
      <c r="I5" s="10">
        <v>3000</v>
      </c>
      <c r="J5" s="10">
        <v>3000</v>
      </c>
      <c r="K5" s="10">
        <v>3000</v>
      </c>
      <c r="L5" s="10">
        <v>3000</v>
      </c>
      <c r="M5" s="10">
        <v>3000</v>
      </c>
      <c r="N5" s="10">
        <v>3000</v>
      </c>
      <c r="O5" s="10">
        <v>3000</v>
      </c>
      <c r="P5" s="10">
        <v>3000</v>
      </c>
      <c r="Q5" s="10">
        <f>SUM(E5:P5)</f>
        <v>36000</v>
      </c>
      <c r="R5" s="14"/>
    </row>
    <row r="6" spans="2:17" ht="13.5">
      <c r="B6" s="1" t="s">
        <v>24</v>
      </c>
      <c r="E6" s="10"/>
      <c r="F6" s="10">
        <v>70</v>
      </c>
      <c r="G6" s="11">
        <v>70</v>
      </c>
      <c r="H6" s="11">
        <v>70</v>
      </c>
      <c r="I6" s="11">
        <v>70</v>
      </c>
      <c r="J6" s="11">
        <v>70</v>
      </c>
      <c r="K6" s="11">
        <v>70</v>
      </c>
      <c r="L6" s="11">
        <v>70</v>
      </c>
      <c r="M6" s="11">
        <v>70</v>
      </c>
      <c r="N6" s="11">
        <v>70</v>
      </c>
      <c r="O6" s="11">
        <v>70</v>
      </c>
      <c r="P6" s="11">
        <v>70</v>
      </c>
      <c r="Q6" s="10">
        <f>SUM(E6:P6)</f>
        <v>770</v>
      </c>
    </row>
    <row r="7" spans="2:17" ht="13.5">
      <c r="B7" s="1" t="s">
        <v>25</v>
      </c>
      <c r="E7" s="10">
        <v>300</v>
      </c>
      <c r="F7" s="10">
        <v>275</v>
      </c>
      <c r="G7" s="11">
        <v>300</v>
      </c>
      <c r="H7" s="11">
        <v>200</v>
      </c>
      <c r="I7" s="11">
        <v>200</v>
      </c>
      <c r="J7" s="11">
        <v>200</v>
      </c>
      <c r="K7" s="11">
        <v>200</v>
      </c>
      <c r="L7" s="11">
        <v>200</v>
      </c>
      <c r="M7" s="11">
        <v>200</v>
      </c>
      <c r="N7" s="11">
        <v>200</v>
      </c>
      <c r="O7" s="11">
        <v>200</v>
      </c>
      <c r="P7" s="11">
        <v>200</v>
      </c>
      <c r="Q7" s="10">
        <f>SUM(E7:P7)</f>
        <v>2675</v>
      </c>
    </row>
    <row r="8" spans="4:17" ht="14.25" thickBot="1">
      <c r="D8" s="13" t="s">
        <v>15</v>
      </c>
      <c r="E8" s="15">
        <f>SUM(E5:E7)</f>
        <v>3300</v>
      </c>
      <c r="F8" s="15">
        <f aca="true" t="shared" si="0" ref="F8:Q8">SUM(F5:F7)</f>
        <v>3345</v>
      </c>
      <c r="G8" s="15">
        <f t="shared" si="0"/>
        <v>3370</v>
      </c>
      <c r="H8" s="15">
        <f t="shared" si="0"/>
        <v>3270</v>
      </c>
      <c r="I8" s="15">
        <f t="shared" si="0"/>
        <v>3270</v>
      </c>
      <c r="J8" s="15">
        <f t="shared" si="0"/>
        <v>3270</v>
      </c>
      <c r="K8" s="15">
        <f t="shared" si="0"/>
        <v>3270</v>
      </c>
      <c r="L8" s="15">
        <f t="shared" si="0"/>
        <v>3270</v>
      </c>
      <c r="M8" s="15">
        <f t="shared" si="0"/>
        <v>3270</v>
      </c>
      <c r="N8" s="15">
        <f t="shared" si="0"/>
        <v>3270</v>
      </c>
      <c r="O8" s="15">
        <f t="shared" si="0"/>
        <v>3270</v>
      </c>
      <c r="P8" s="15">
        <f t="shared" si="0"/>
        <v>3270</v>
      </c>
      <c r="Q8" s="15">
        <f t="shared" si="0"/>
        <v>39445</v>
      </c>
    </row>
    <row r="9" spans="1:16" ht="14.25" thickTop="1">
      <c r="A9" s="7"/>
      <c r="B9" s="3" t="s">
        <v>2</v>
      </c>
      <c r="C9" s="4"/>
      <c r="D9" s="4"/>
      <c r="E9" s="10"/>
      <c r="F9" s="10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7" ht="13.5">
      <c r="A10" s="7"/>
      <c r="B10" s="5" t="s">
        <v>6</v>
      </c>
      <c r="C10" s="5"/>
      <c r="D10" s="6"/>
      <c r="E10" s="10">
        <v>15</v>
      </c>
      <c r="F10" s="10">
        <v>15</v>
      </c>
      <c r="G10" s="11">
        <v>15</v>
      </c>
      <c r="H10" s="11">
        <v>15</v>
      </c>
      <c r="I10" s="11">
        <v>15</v>
      </c>
      <c r="J10" s="11">
        <v>15</v>
      </c>
      <c r="K10" s="11">
        <v>15</v>
      </c>
      <c r="L10" s="11">
        <v>15</v>
      </c>
      <c r="M10" s="11">
        <v>15</v>
      </c>
      <c r="N10" s="11">
        <v>15</v>
      </c>
      <c r="O10" s="11">
        <v>15</v>
      </c>
      <c r="P10" s="11">
        <v>15</v>
      </c>
      <c r="Q10" s="14">
        <f>SUM(E10:P10)</f>
        <v>180</v>
      </c>
    </row>
    <row r="11" spans="1:17" ht="13.5">
      <c r="A11" s="7"/>
      <c r="B11" s="5" t="s">
        <v>39</v>
      </c>
      <c r="C11" s="5"/>
      <c r="D11" s="6"/>
      <c r="E11" s="10"/>
      <c r="F11" s="10">
        <v>300</v>
      </c>
      <c r="G11" s="11">
        <v>300</v>
      </c>
      <c r="H11" s="11">
        <v>450</v>
      </c>
      <c r="I11" s="11">
        <v>300</v>
      </c>
      <c r="J11" s="11">
        <v>300</v>
      </c>
      <c r="K11" s="11">
        <v>300</v>
      </c>
      <c r="L11" s="11">
        <v>300</v>
      </c>
      <c r="M11" s="11">
        <v>300</v>
      </c>
      <c r="N11" s="11">
        <v>450</v>
      </c>
      <c r="O11" s="11">
        <v>300</v>
      </c>
      <c r="P11" s="11">
        <v>300</v>
      </c>
      <c r="Q11" s="14">
        <f>SUM(E11:P11)</f>
        <v>3600</v>
      </c>
    </row>
    <row r="12" spans="1:17" ht="13.5">
      <c r="A12" s="7"/>
      <c r="B12" s="5" t="s">
        <v>26</v>
      </c>
      <c r="C12" s="5"/>
      <c r="D12" s="6"/>
      <c r="E12" s="10">
        <v>50</v>
      </c>
      <c r="F12" s="10">
        <v>50</v>
      </c>
      <c r="G12" s="10">
        <v>50</v>
      </c>
      <c r="H12" s="10">
        <v>50</v>
      </c>
      <c r="I12" s="10">
        <v>50</v>
      </c>
      <c r="J12" s="10">
        <v>50</v>
      </c>
      <c r="K12" s="10">
        <v>50</v>
      </c>
      <c r="L12" s="10">
        <v>50</v>
      </c>
      <c r="M12" s="10">
        <v>50</v>
      </c>
      <c r="N12" s="10">
        <v>50</v>
      </c>
      <c r="O12" s="10">
        <v>50</v>
      </c>
      <c r="P12" s="10">
        <v>50</v>
      </c>
      <c r="Q12" s="14">
        <f>SUM(E12:P12)</f>
        <v>600</v>
      </c>
    </row>
    <row r="13" spans="1:17" ht="13.5">
      <c r="A13" s="7"/>
      <c r="B13" s="7" t="s">
        <v>34</v>
      </c>
      <c r="C13" s="7"/>
      <c r="D13" s="7"/>
      <c r="E13" s="10">
        <v>20</v>
      </c>
      <c r="F13" s="10">
        <v>20</v>
      </c>
      <c r="G13" s="11">
        <v>20</v>
      </c>
      <c r="H13" s="11">
        <v>20</v>
      </c>
      <c r="I13" s="11">
        <v>20</v>
      </c>
      <c r="J13" s="11">
        <v>20</v>
      </c>
      <c r="K13" s="11">
        <v>20</v>
      </c>
      <c r="L13" s="11">
        <v>20</v>
      </c>
      <c r="M13" s="11">
        <v>20</v>
      </c>
      <c r="N13" s="11">
        <v>20</v>
      </c>
      <c r="O13" s="11">
        <v>20</v>
      </c>
      <c r="P13" s="11">
        <v>20</v>
      </c>
      <c r="Q13" s="14">
        <f>SUM(E13:P13)</f>
        <v>240</v>
      </c>
    </row>
    <row r="14" spans="1:17" ht="13.5">
      <c r="A14" s="7"/>
      <c r="B14" s="7" t="s">
        <v>10</v>
      </c>
      <c r="C14" s="7"/>
      <c r="D14" s="7"/>
      <c r="E14" s="10">
        <v>400</v>
      </c>
      <c r="F14" s="10">
        <v>400</v>
      </c>
      <c r="G14" s="11">
        <v>400</v>
      </c>
      <c r="H14" s="11">
        <v>400</v>
      </c>
      <c r="I14" s="11">
        <v>400</v>
      </c>
      <c r="J14" s="11">
        <v>400</v>
      </c>
      <c r="K14" s="11">
        <v>400</v>
      </c>
      <c r="L14" s="11">
        <v>400</v>
      </c>
      <c r="M14" s="11">
        <v>400</v>
      </c>
      <c r="N14" s="11">
        <v>400</v>
      </c>
      <c r="O14" s="11">
        <v>400</v>
      </c>
      <c r="P14" s="11">
        <v>400</v>
      </c>
      <c r="Q14" s="14">
        <f>SUM(E14:P14)</f>
        <v>4800</v>
      </c>
    </row>
    <row r="15" spans="1:17" ht="13.5">
      <c r="A15" s="7"/>
      <c r="B15" s="4" t="s">
        <v>14</v>
      </c>
      <c r="C15" s="7"/>
      <c r="D15" s="7"/>
      <c r="E15" s="10">
        <v>350</v>
      </c>
      <c r="F15" s="10">
        <v>150</v>
      </c>
      <c r="G15" s="11">
        <v>140</v>
      </c>
      <c r="H15" s="11">
        <v>140</v>
      </c>
      <c r="I15" s="11">
        <v>140</v>
      </c>
      <c r="J15" s="11">
        <v>140</v>
      </c>
      <c r="K15" s="11">
        <v>140</v>
      </c>
      <c r="L15" s="11">
        <v>140</v>
      </c>
      <c r="M15" s="11">
        <v>140</v>
      </c>
      <c r="N15" s="11">
        <v>140</v>
      </c>
      <c r="O15" s="11">
        <v>140</v>
      </c>
      <c r="P15" s="11">
        <v>140</v>
      </c>
      <c r="Q15" s="14">
        <f>SUM(E15:P15)</f>
        <v>1900</v>
      </c>
    </row>
    <row r="16" spans="1:17" ht="13.5">
      <c r="A16" s="7"/>
      <c r="B16" s="4" t="s">
        <v>35</v>
      </c>
      <c r="C16" s="7"/>
      <c r="D16" s="7"/>
      <c r="E16" s="10">
        <v>61.25</v>
      </c>
      <c r="F16" s="10">
        <v>61.25</v>
      </c>
      <c r="G16" s="11">
        <v>61.25</v>
      </c>
      <c r="H16" s="11">
        <v>61.25</v>
      </c>
      <c r="I16" s="11">
        <v>61.25</v>
      </c>
      <c r="J16" s="11">
        <v>61.25</v>
      </c>
      <c r="K16" s="11">
        <v>61.25</v>
      </c>
      <c r="L16" s="11">
        <v>61.25</v>
      </c>
      <c r="M16" s="11">
        <v>61.25</v>
      </c>
      <c r="N16" s="11">
        <v>61.25</v>
      </c>
      <c r="O16" s="11">
        <v>61.25</v>
      </c>
      <c r="P16" s="11">
        <v>61.25</v>
      </c>
      <c r="Q16" s="14">
        <f>SUM(E16:P16)</f>
        <v>735</v>
      </c>
    </row>
    <row r="17" spans="1:17" ht="13.5">
      <c r="A17" s="7"/>
      <c r="B17" s="4" t="s">
        <v>36</v>
      </c>
      <c r="C17" s="7"/>
      <c r="D17" s="7"/>
      <c r="E17" s="10">
        <v>37.65</v>
      </c>
      <c r="F17" s="10">
        <v>37.65</v>
      </c>
      <c r="G17" s="10">
        <v>37.65</v>
      </c>
      <c r="H17" s="10">
        <v>37.65</v>
      </c>
      <c r="I17" s="10">
        <v>37.65</v>
      </c>
      <c r="J17" s="10">
        <v>37.65</v>
      </c>
      <c r="K17" s="10">
        <v>37.65</v>
      </c>
      <c r="L17" s="10">
        <v>37.65</v>
      </c>
      <c r="M17" s="10">
        <v>37.65</v>
      </c>
      <c r="N17" s="10">
        <v>37.65</v>
      </c>
      <c r="O17" s="10">
        <v>37.65</v>
      </c>
      <c r="P17" s="10">
        <v>37.65</v>
      </c>
      <c r="Q17" s="14">
        <f>SUM(E17:P17)</f>
        <v>451.7999999999999</v>
      </c>
    </row>
    <row r="18" spans="1:17" ht="13.5">
      <c r="A18" s="7"/>
      <c r="B18" s="4" t="s">
        <v>37</v>
      </c>
      <c r="C18" s="7"/>
      <c r="D18" s="7"/>
      <c r="E18" s="10">
        <v>10.99</v>
      </c>
      <c r="F18" s="10">
        <v>10.99</v>
      </c>
      <c r="G18" s="10">
        <v>10.99</v>
      </c>
      <c r="H18" s="10">
        <v>10.99</v>
      </c>
      <c r="I18" s="10">
        <v>10.99</v>
      </c>
      <c r="J18" s="10">
        <v>10.99</v>
      </c>
      <c r="K18" s="10">
        <v>10.99</v>
      </c>
      <c r="L18" s="10">
        <v>10.99</v>
      </c>
      <c r="M18" s="10">
        <v>10.99</v>
      </c>
      <c r="N18" s="10">
        <v>10.99</v>
      </c>
      <c r="O18" s="10">
        <v>10.99</v>
      </c>
      <c r="P18" s="10">
        <v>10.99</v>
      </c>
      <c r="Q18" s="14">
        <f>SUM(E18:P18)</f>
        <v>131.87999999999997</v>
      </c>
    </row>
    <row r="19" spans="1:17" ht="13.5">
      <c r="A19" s="7"/>
      <c r="B19" s="5" t="s">
        <v>27</v>
      </c>
      <c r="C19" s="5"/>
      <c r="D19" s="6"/>
      <c r="E19" s="10">
        <v>50</v>
      </c>
      <c r="F19" s="10">
        <v>50</v>
      </c>
      <c r="G19" s="11">
        <v>50</v>
      </c>
      <c r="H19" s="11">
        <v>50</v>
      </c>
      <c r="I19" s="11">
        <v>50</v>
      </c>
      <c r="J19" s="11">
        <v>50</v>
      </c>
      <c r="K19" s="11">
        <v>50</v>
      </c>
      <c r="L19" s="11">
        <v>50</v>
      </c>
      <c r="M19" s="11">
        <v>50</v>
      </c>
      <c r="N19" s="11">
        <v>50</v>
      </c>
      <c r="O19" s="11">
        <v>50</v>
      </c>
      <c r="P19" s="11">
        <v>50</v>
      </c>
      <c r="Q19" s="14">
        <f aca="true" t="shared" si="1" ref="Q19:Q26">SUM(E19:P19)</f>
        <v>600</v>
      </c>
    </row>
    <row r="20" spans="1:17" ht="13.5">
      <c r="A20" s="7"/>
      <c r="B20" s="5" t="s">
        <v>28</v>
      </c>
      <c r="C20" s="5"/>
      <c r="D20" s="6"/>
      <c r="E20" s="10">
        <v>330</v>
      </c>
      <c r="F20" s="10">
        <v>330</v>
      </c>
      <c r="G20" s="11">
        <v>330</v>
      </c>
      <c r="H20" s="11">
        <v>340</v>
      </c>
      <c r="I20" s="11">
        <v>340</v>
      </c>
      <c r="J20" s="11">
        <v>340</v>
      </c>
      <c r="K20" s="11">
        <v>340</v>
      </c>
      <c r="L20" s="11">
        <v>340</v>
      </c>
      <c r="M20" s="11">
        <v>340</v>
      </c>
      <c r="N20" s="11">
        <v>340</v>
      </c>
      <c r="O20" s="11">
        <v>340</v>
      </c>
      <c r="P20" s="11">
        <v>330</v>
      </c>
      <c r="Q20" s="14">
        <f t="shared" si="1"/>
        <v>4040</v>
      </c>
    </row>
    <row r="21" spans="1:17" ht="13.5">
      <c r="A21" s="7"/>
      <c r="B21" s="5" t="s">
        <v>29</v>
      </c>
      <c r="C21" s="5"/>
      <c r="D21" s="6"/>
      <c r="E21" s="10"/>
      <c r="F21" s="10"/>
      <c r="G21" s="11"/>
      <c r="H21" s="11"/>
      <c r="I21" s="11">
        <f>59.95*1.15</f>
        <v>68.9425</v>
      </c>
      <c r="J21" s="11">
        <f aca="true" t="shared" si="2" ref="J21:P21">59.95*1.15</f>
        <v>68.9425</v>
      </c>
      <c r="K21" s="11">
        <f t="shared" si="2"/>
        <v>68.9425</v>
      </c>
      <c r="L21" s="11">
        <f t="shared" si="2"/>
        <v>68.9425</v>
      </c>
      <c r="M21" s="11">
        <f t="shared" si="2"/>
        <v>68.9425</v>
      </c>
      <c r="N21" s="11">
        <f t="shared" si="2"/>
        <v>68.9425</v>
      </c>
      <c r="O21" s="11">
        <f t="shared" si="2"/>
        <v>68.9425</v>
      </c>
      <c r="P21" s="11">
        <f t="shared" si="2"/>
        <v>68.9425</v>
      </c>
      <c r="Q21" s="14">
        <f t="shared" si="1"/>
        <v>551.54</v>
      </c>
    </row>
    <row r="22" spans="1:17" ht="13.5">
      <c r="A22" s="7"/>
      <c r="B22" s="5" t="s">
        <v>30</v>
      </c>
      <c r="C22" s="5"/>
      <c r="D22" s="6"/>
      <c r="E22" s="10">
        <v>150</v>
      </c>
      <c r="F22" s="10">
        <v>150</v>
      </c>
      <c r="G22" s="11">
        <v>150</v>
      </c>
      <c r="H22" s="11">
        <v>150</v>
      </c>
      <c r="I22" s="11">
        <v>80</v>
      </c>
      <c r="J22" s="11">
        <v>80</v>
      </c>
      <c r="K22" s="11">
        <v>80</v>
      </c>
      <c r="L22" s="11">
        <v>80</v>
      </c>
      <c r="M22" s="11">
        <v>80</v>
      </c>
      <c r="N22" s="11">
        <v>80</v>
      </c>
      <c r="O22" s="11">
        <v>80</v>
      </c>
      <c r="P22" s="11">
        <v>80</v>
      </c>
      <c r="Q22" s="14">
        <f t="shared" si="1"/>
        <v>1240</v>
      </c>
    </row>
    <row r="23" spans="1:17" ht="13.5">
      <c r="A23" s="7"/>
      <c r="B23" s="5" t="s">
        <v>31</v>
      </c>
      <c r="C23" s="5"/>
      <c r="D23" s="6"/>
      <c r="E23" s="10">
        <v>290</v>
      </c>
      <c r="F23" s="10">
        <v>290</v>
      </c>
      <c r="G23" s="11">
        <v>290</v>
      </c>
      <c r="H23" s="11">
        <v>290</v>
      </c>
      <c r="I23" s="11">
        <v>290</v>
      </c>
      <c r="J23" s="11">
        <v>290</v>
      </c>
      <c r="K23" s="11">
        <v>290</v>
      </c>
      <c r="L23" s="11">
        <v>290</v>
      </c>
      <c r="M23" s="11">
        <v>290</v>
      </c>
      <c r="N23" s="11">
        <v>290</v>
      </c>
      <c r="O23" s="11">
        <v>290</v>
      </c>
      <c r="P23" s="11">
        <v>290</v>
      </c>
      <c r="Q23" s="14">
        <f t="shared" si="1"/>
        <v>3480</v>
      </c>
    </row>
    <row r="24" spans="1:17" ht="13.5">
      <c r="A24" s="7"/>
      <c r="B24" s="5" t="s">
        <v>32</v>
      </c>
      <c r="C24" s="5"/>
      <c r="D24" s="6"/>
      <c r="E24" s="10">
        <v>167</v>
      </c>
      <c r="F24" s="10">
        <v>167</v>
      </c>
      <c r="G24" s="11">
        <v>167</v>
      </c>
      <c r="H24" s="11">
        <v>167</v>
      </c>
      <c r="I24" s="11">
        <v>167</v>
      </c>
      <c r="J24" s="11">
        <v>167</v>
      </c>
      <c r="K24" s="11">
        <v>167</v>
      </c>
      <c r="L24" s="11">
        <v>167</v>
      </c>
      <c r="M24" s="11">
        <v>167</v>
      </c>
      <c r="N24" s="11">
        <v>167</v>
      </c>
      <c r="O24" s="11">
        <v>167</v>
      </c>
      <c r="P24" s="11">
        <v>167</v>
      </c>
      <c r="Q24" s="14">
        <f t="shared" si="1"/>
        <v>2004</v>
      </c>
    </row>
    <row r="25" spans="1:17" ht="13.5">
      <c r="A25" s="7"/>
      <c r="B25" s="5" t="s">
        <v>4</v>
      </c>
      <c r="C25" s="5"/>
      <c r="D25" s="6"/>
      <c r="E25" s="11">
        <v>138</v>
      </c>
      <c r="F25" s="11">
        <v>138</v>
      </c>
      <c r="G25" s="11">
        <v>138</v>
      </c>
      <c r="H25" s="11">
        <v>138</v>
      </c>
      <c r="I25" s="11">
        <v>138</v>
      </c>
      <c r="J25" s="11">
        <v>138</v>
      </c>
      <c r="K25" s="11">
        <v>138</v>
      </c>
      <c r="L25" s="11">
        <v>138</v>
      </c>
      <c r="M25" s="11">
        <v>138</v>
      </c>
      <c r="N25" s="11">
        <v>138</v>
      </c>
      <c r="O25" s="11">
        <v>138</v>
      </c>
      <c r="P25" s="11">
        <v>138</v>
      </c>
      <c r="Q25" s="14">
        <f t="shared" si="1"/>
        <v>1656</v>
      </c>
    </row>
    <row r="26" spans="1:17" ht="13.5">
      <c r="A26" s="7"/>
      <c r="B26" s="5" t="s">
        <v>33</v>
      </c>
      <c r="C26" s="5"/>
      <c r="D26" s="6"/>
      <c r="E26" s="10"/>
      <c r="F26" s="10"/>
      <c r="G26" s="11">
        <v>119</v>
      </c>
      <c r="H26" s="11">
        <v>119</v>
      </c>
      <c r="I26" s="11">
        <v>119</v>
      </c>
      <c r="J26" s="11">
        <v>119</v>
      </c>
      <c r="K26" s="11">
        <v>119</v>
      </c>
      <c r="L26" s="11">
        <v>119</v>
      </c>
      <c r="M26" s="11">
        <v>119</v>
      </c>
      <c r="N26" s="11">
        <v>119</v>
      </c>
      <c r="O26" s="11">
        <v>119</v>
      </c>
      <c r="P26" s="11">
        <v>119</v>
      </c>
      <c r="Q26" s="14">
        <f t="shared" si="1"/>
        <v>1190</v>
      </c>
    </row>
    <row r="27" spans="1:17" ht="14.25" thickBot="1">
      <c r="A27" s="7"/>
      <c r="B27" s="4"/>
      <c r="C27" s="4"/>
      <c r="D27" s="13" t="s">
        <v>0</v>
      </c>
      <c r="E27" s="15">
        <f aca="true" t="shared" si="3" ref="E27:Q27">SUM(E10:E26)</f>
        <v>2069.89</v>
      </c>
      <c r="F27" s="15">
        <f t="shared" si="3"/>
        <v>2169.8900000000003</v>
      </c>
      <c r="G27" s="17">
        <f t="shared" si="3"/>
        <v>2278.89</v>
      </c>
      <c r="H27" s="17">
        <f t="shared" si="3"/>
        <v>2438.8900000000003</v>
      </c>
      <c r="I27" s="17">
        <f t="shared" si="3"/>
        <v>2287.8325</v>
      </c>
      <c r="J27" s="17">
        <f t="shared" si="3"/>
        <v>2287.8325</v>
      </c>
      <c r="K27" s="17">
        <f t="shared" si="3"/>
        <v>2287.8325</v>
      </c>
      <c r="L27" s="17">
        <f t="shared" si="3"/>
        <v>2287.8325</v>
      </c>
      <c r="M27" s="17">
        <f t="shared" si="3"/>
        <v>2287.8325</v>
      </c>
      <c r="N27" s="17">
        <f t="shared" si="3"/>
        <v>2437.8325</v>
      </c>
      <c r="O27" s="17">
        <f t="shared" si="3"/>
        <v>2287.8325</v>
      </c>
      <c r="P27" s="17">
        <f t="shared" si="3"/>
        <v>2277.8325</v>
      </c>
      <c r="Q27" s="17">
        <f t="shared" si="3"/>
        <v>27400.22</v>
      </c>
    </row>
    <row r="28" spans="1:16" ht="14.25" thickTop="1">
      <c r="A28" s="7"/>
      <c r="B28" s="8"/>
      <c r="C28" s="7"/>
      <c r="D28" s="7"/>
      <c r="E28" s="10"/>
      <c r="F28" s="10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7" ht="14.25" thickBot="1">
      <c r="B29" s="7"/>
      <c r="C29" s="7"/>
      <c r="D29" s="13" t="s">
        <v>21</v>
      </c>
      <c r="E29" s="15">
        <f>E8-E27</f>
        <v>1230.1100000000001</v>
      </c>
      <c r="F29" s="15">
        <f aca="true" t="shared" si="4" ref="F29:Q29">F8-F27</f>
        <v>1175.1099999999997</v>
      </c>
      <c r="G29" s="15">
        <f t="shared" si="4"/>
        <v>1091.1100000000001</v>
      </c>
      <c r="H29" s="15">
        <f t="shared" si="4"/>
        <v>831.1099999999997</v>
      </c>
      <c r="I29" s="15">
        <f t="shared" si="4"/>
        <v>982.1675</v>
      </c>
      <c r="J29" s="15">
        <f t="shared" si="4"/>
        <v>982.1675</v>
      </c>
      <c r="K29" s="15">
        <f t="shared" si="4"/>
        <v>982.1675</v>
      </c>
      <c r="L29" s="15">
        <f t="shared" si="4"/>
        <v>982.1675</v>
      </c>
      <c r="M29" s="15">
        <f t="shared" si="4"/>
        <v>982.1675</v>
      </c>
      <c r="N29" s="15">
        <f t="shared" si="4"/>
        <v>832.1675</v>
      </c>
      <c r="O29" s="15">
        <f t="shared" si="4"/>
        <v>982.1675</v>
      </c>
      <c r="P29" s="15">
        <f t="shared" si="4"/>
        <v>992.1675</v>
      </c>
      <c r="Q29" s="15">
        <f t="shared" si="4"/>
        <v>12044.779999999999</v>
      </c>
    </row>
    <row r="30" ht="14.25" thickTop="1"/>
    <row r="31" ht="13.5">
      <c r="P31" s="16" t="s">
        <v>21</v>
      </c>
    </row>
  </sheetData>
  <sheetProtection/>
  <printOptions/>
  <pageMargins left="0.36" right="0.35" top="0.44" bottom="0.42" header="0.24" footer="0.3"/>
  <pageSetup fitToHeight="1" fitToWidth="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templatestaff.com</dc:creator>
  <cp:keywords/>
  <dc:description/>
  <cp:lastModifiedBy>Jason Cardinal</cp:lastModifiedBy>
  <cp:lastPrinted>2017-09-27T21:09:43Z</cp:lastPrinted>
  <dcterms:created xsi:type="dcterms:W3CDTF">2010-03-24T11:42:21Z</dcterms:created>
  <dcterms:modified xsi:type="dcterms:W3CDTF">2018-05-25T09:28:58Z</dcterms:modified>
  <cp:category/>
  <cp:version/>
  <cp:contentType/>
  <cp:contentStatus/>
</cp:coreProperties>
</file>